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Sheet2!$A$8:$M$29</definedName>
  </definedNames>
  <calcPr calcId="144525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E9" i="2" l="1"/>
  <c r="K9" i="2" s="1"/>
</calcChain>
</file>

<file path=xl/sharedStrings.xml><?xml version="1.0" encoding="utf-8"?>
<sst xmlns="http://schemas.openxmlformats.org/spreadsheetml/2006/main" count="43" uniqueCount="43">
  <si>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</si>
  <si>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</si>
  <si>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</si>
  <si>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</si>
  <si>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</si>
  <si>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</si>
  <si>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</si>
  <si>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</si>
  <si>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</si>
  <si>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</si>
  <si>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</si>
  <si>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</si>
  <si>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</si>
  <si>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</si>
  <si>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</si>
  <si>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</si>
  <si>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</si>
  <si>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</si>
  <si>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</si>
  <si>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</si>
  <si>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</si>
  <si>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</si>
  <si>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</si>
  <si>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</si>
  <si>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</si>
  <si>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</si>
  <si>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</si>
  <si>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</si>
  <si>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</si>
  <si>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</si>
  <si>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</si>
  <si>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</si>
  <si>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</si>
  <si>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</si>
  <si>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</si>
  <si>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</si>
  <si>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</si>
  <si>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</si>
  <si>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</si>
  <si>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 xml:space="preserve">                                                                                                                                                                                   </t>
  </si>
  <si>
    <t>Reporting month: January-2024</t>
  </si>
  <si>
    <t>Period: 1 Month (Eg. 1st December'2023  to 31 December'2023)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</si>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</sst>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1" zoomScaleNormal="91" workbookViewId="0">
      <pane ySplit="8" topLeftCell="A9" activePane="bottomLeft" state="frozen"/>
      <selection pane="bottomLeft" activeCell="Q23" sqref="Q23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6" max="6" width="13.5703125" customWidth="1"/>
    <col min="7" max="7" width="9.85546875" bestFit="1" customWidth="1"/>
    <col min="8" max="8" width="14.140625" style="21" customWidth="1"/>
    <col min="9" max="9" width="15.5703125" customWidth="1"/>
    <col min="10" max="10" width="12.5703125" customWidth="1"/>
    <col min="11" max="11" width="14.7109375" customWidth="1"/>
    <col min="12" max="12" width="13.28515625" customWidth="1"/>
    <col min="13" max="13" width="13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40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41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90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324</v>
      </c>
      <c r="E9" s="12">
        <f>C9+D9</f>
        <v>324</v>
      </c>
      <c r="F9" s="12">
        <v>324</v>
      </c>
      <c r="G9" s="13">
        <f>F9*0.3</f>
        <v>97.2</v>
      </c>
      <c r="H9" s="19">
        <v>0</v>
      </c>
      <c r="I9" s="12">
        <v>324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2</v>
      </c>
      <c r="D10" s="15">
        <v>1820</v>
      </c>
      <c r="E10" s="12">
        <f t="shared" ref="E10:E29" si="0">C10+D10</f>
        <v>1822</v>
      </c>
      <c r="F10" s="12">
        <v>1817</v>
      </c>
      <c r="G10" s="13">
        <f t="shared" ref="G10:G29" si="1">F10*0.3</f>
        <v>545.1</v>
      </c>
      <c r="H10" s="12">
        <v>3</v>
      </c>
      <c r="I10" s="12">
        <v>1817</v>
      </c>
      <c r="J10" s="12">
        <v>3</v>
      </c>
      <c r="K10" s="14">
        <f t="shared" ref="K10:K29" si="2">I10/E10</f>
        <v>0.9972557628979144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235</v>
      </c>
      <c r="E11" s="12">
        <f t="shared" si="0"/>
        <v>235</v>
      </c>
      <c r="F11" s="12">
        <v>235</v>
      </c>
      <c r="G11" s="13">
        <f t="shared" si="1"/>
        <v>70.5</v>
      </c>
      <c r="H11" s="19">
        <v>0</v>
      </c>
      <c r="I11" s="15">
        <v>235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481</v>
      </c>
      <c r="E12" s="12">
        <f t="shared" si="0"/>
        <v>481</v>
      </c>
      <c r="F12" s="12">
        <v>481</v>
      </c>
      <c r="G12" s="13">
        <f t="shared" si="1"/>
        <v>144.29999999999998</v>
      </c>
      <c r="H12" s="19">
        <v>0</v>
      </c>
      <c r="I12" s="18">
        <v>481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1897</v>
      </c>
      <c r="E13" s="12">
        <f t="shared" si="0"/>
        <v>1897</v>
      </c>
      <c r="F13" s="12">
        <v>1897</v>
      </c>
      <c r="G13" s="13">
        <f t="shared" si="1"/>
        <v>569.1</v>
      </c>
      <c r="H13" s="19">
        <v>0</v>
      </c>
      <c r="I13" s="12">
        <v>1897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34</v>
      </c>
      <c r="D14" s="19">
        <v>11230</v>
      </c>
      <c r="E14" s="12">
        <f t="shared" si="0"/>
        <v>11264</v>
      </c>
      <c r="F14" s="15">
        <v>11260</v>
      </c>
      <c r="G14" s="13">
        <f t="shared" si="1"/>
        <v>3378</v>
      </c>
      <c r="H14" s="19">
        <v>4</v>
      </c>
      <c r="I14" s="12">
        <v>11069</v>
      </c>
      <c r="J14" s="12">
        <v>191</v>
      </c>
      <c r="K14" s="14">
        <f t="shared" si="2"/>
        <v>0.98268821022727271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205</v>
      </c>
      <c r="E15" s="12">
        <f t="shared" si="0"/>
        <v>205</v>
      </c>
      <c r="F15" s="12">
        <v>205</v>
      </c>
      <c r="G15" s="13">
        <f t="shared" si="1"/>
        <v>61.5</v>
      </c>
      <c r="H15" s="19">
        <v>0</v>
      </c>
      <c r="I15" s="12">
        <v>205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198</v>
      </c>
      <c r="E16" s="12">
        <f t="shared" si="0"/>
        <v>198</v>
      </c>
      <c r="F16" s="12">
        <v>198</v>
      </c>
      <c r="G16" s="13">
        <f t="shared" si="1"/>
        <v>59.4</v>
      </c>
      <c r="H16" s="19">
        <v>0</v>
      </c>
      <c r="I16" s="12">
        <v>198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327</v>
      </c>
      <c r="E17" s="12">
        <f t="shared" si="0"/>
        <v>327</v>
      </c>
      <c r="F17" s="12">
        <v>327</v>
      </c>
      <c r="G17" s="13">
        <f t="shared" si="1"/>
        <v>98.1</v>
      </c>
      <c r="H17" s="19">
        <v>0</v>
      </c>
      <c r="I17" s="12">
        <v>327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278</v>
      </c>
      <c r="E18" s="12">
        <f t="shared" si="0"/>
        <v>278</v>
      </c>
      <c r="F18" s="15">
        <v>278</v>
      </c>
      <c r="G18" s="13">
        <f t="shared" si="1"/>
        <v>83.399999999999991</v>
      </c>
      <c r="H18" s="19">
        <v>0</v>
      </c>
      <c r="I18" s="15">
        <v>278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287</v>
      </c>
      <c r="E19" s="12">
        <f t="shared" si="0"/>
        <v>287</v>
      </c>
      <c r="F19" s="10">
        <v>287</v>
      </c>
      <c r="G19" s="13">
        <f t="shared" si="1"/>
        <v>86.1</v>
      </c>
      <c r="H19" s="19">
        <v>0</v>
      </c>
      <c r="I19" s="17">
        <v>287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46</v>
      </c>
      <c r="E20" s="12">
        <f t="shared" si="0"/>
        <v>46</v>
      </c>
      <c r="F20" s="12">
        <v>46</v>
      </c>
      <c r="G20" s="13">
        <f t="shared" si="1"/>
        <v>13.799999999999999</v>
      </c>
      <c r="H20" s="19">
        <v>0</v>
      </c>
      <c r="I20" s="15">
        <v>46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890</v>
      </c>
      <c r="E21" s="12">
        <f t="shared" si="0"/>
        <v>890</v>
      </c>
      <c r="F21" s="12">
        <v>890</v>
      </c>
      <c r="G21" s="13">
        <f t="shared" si="1"/>
        <v>267</v>
      </c>
      <c r="H21" s="19">
        <v>0</v>
      </c>
      <c r="I21" s="12">
        <v>890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58</v>
      </c>
      <c r="E22" s="12">
        <f t="shared" si="0"/>
        <v>58</v>
      </c>
      <c r="F22" s="12">
        <v>58</v>
      </c>
      <c r="G22" s="13">
        <f t="shared" si="1"/>
        <v>17.399999999999999</v>
      </c>
      <c r="H22" s="19">
        <v>0</v>
      </c>
      <c r="I22" s="12">
        <v>58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72</v>
      </c>
      <c r="E23" s="12">
        <f t="shared" si="0"/>
        <v>72</v>
      </c>
      <c r="F23" s="12">
        <v>72</v>
      </c>
      <c r="G23" s="13">
        <f t="shared" si="1"/>
        <v>21.599999999999998</v>
      </c>
      <c r="H23" s="19">
        <v>0</v>
      </c>
      <c r="I23" s="12">
        <v>72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78</v>
      </c>
      <c r="E24" s="12">
        <f t="shared" si="0"/>
        <v>78</v>
      </c>
      <c r="F24" s="12">
        <v>78</v>
      </c>
      <c r="G24" s="13">
        <f t="shared" si="1"/>
        <v>23.4</v>
      </c>
      <c r="H24" s="19">
        <v>0</v>
      </c>
      <c r="I24" s="12">
        <v>78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305</v>
      </c>
      <c r="E25" s="12">
        <f t="shared" si="0"/>
        <v>305</v>
      </c>
      <c r="F25" s="15">
        <v>305</v>
      </c>
      <c r="G25" s="13">
        <f t="shared" si="1"/>
        <v>91.5</v>
      </c>
      <c r="H25" s="19">
        <v>0</v>
      </c>
      <c r="I25" s="15">
        <v>305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78</v>
      </c>
      <c r="E26" s="12">
        <f t="shared" si="0"/>
        <v>78</v>
      </c>
      <c r="F26" s="15">
        <v>78</v>
      </c>
      <c r="G26" s="13">
        <f t="shared" si="1"/>
        <v>23.4</v>
      </c>
      <c r="H26" s="19">
        <v>0</v>
      </c>
      <c r="I26" s="12">
        <v>78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221</v>
      </c>
      <c r="E27" s="12">
        <f t="shared" si="0"/>
        <v>221</v>
      </c>
      <c r="F27" s="12">
        <v>221</v>
      </c>
      <c r="G27" s="13">
        <f t="shared" si="1"/>
        <v>66.3</v>
      </c>
      <c r="H27" s="19">
        <v>0</v>
      </c>
      <c r="I27" s="12">
        <v>221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54</v>
      </c>
      <c r="E28" s="12">
        <f t="shared" si="0"/>
        <v>54</v>
      </c>
      <c r="F28" s="15">
        <v>54</v>
      </c>
      <c r="G28" s="13">
        <f t="shared" si="1"/>
        <v>16.2</v>
      </c>
      <c r="H28" s="19">
        <v>0</v>
      </c>
      <c r="I28" s="15">
        <v>54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270</v>
      </c>
      <c r="E29" s="12">
        <f t="shared" si="0"/>
        <v>270</v>
      </c>
      <c r="F29" s="15">
        <v>270</v>
      </c>
      <c r="G29" s="13">
        <f t="shared" si="1"/>
        <v>81</v>
      </c>
      <c r="H29" s="19">
        <v>0</v>
      </c>
      <c r="I29" s="12">
        <v>270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13" x14ac:dyDescent="0.25">
      <c r="D34" s="24"/>
    </row>
    <row r="37" spans="4:13" x14ac:dyDescent="0.25">
      <c r="K37" t="s">
        <v>42</v>
      </c>
      <c r="M37" t="s">
        <v>39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scale="7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2024-02-01T10:16:10Z</cp:lastPrinted>
  <dcterms:created xsi:type="dcterms:W3CDTF">2022-05-05T10:19:37Z</dcterms:created>
  <dcterms:modified xsi:type="dcterms:W3CDTF">2024-02-02T07:48:30Z</dcterms:modified>
</cp:coreProperties>
</file>